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<sst xmlns="http://schemas.openxmlformats.org/spreadsheetml/2006/main" count="28" uniqueCount="27">
  <si>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</si>
  <si>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</si>
  <si>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</si>
  <si>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</si>
  <si>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</si>
  <si>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</si>
  <si>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</si>
  <si>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</si>
  <si>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</si>
  <si>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</si>
  <si>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</si>
  <si>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</si>
  <si>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</si>
  <si>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</si>
  <si>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</si>
  <si>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</si>
  <si>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</si>
  <si>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</si>
  <si>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</si>
  <si>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</si>
  <si>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</si>
  <si>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</si>
  <si>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Індексація</t>
  </si>
  <si>
    <t xml:space="preserve">Середній заробіток працівника призваного на військову службу під час мобілізації </t>
  </si>
  <si>
    <t>Профспілкові внески</t>
  </si>
  <si>
    <t>Розрахункові виплати</t>
  </si>
  <si>
    <t>грудень 2022 рік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</si>
</sst>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C1">
      <selection activeCell="F14" sqref="F14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5.28125" style="0" customWidth="1"/>
    <col min="12" max="12" width="6.8515625" style="0" customWidth="1"/>
    <col min="13" max="13" width="6.003906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7.00390625" style="0" customWidth="1"/>
    <col min="18" max="18" width="3.28125" style="0" customWidth="1"/>
    <col min="19" max="19" width="7.140625" style="0" customWidth="1"/>
    <col min="20" max="20" width="6.421875" style="0" customWidth="1"/>
    <col min="22" max="22" width="8.28125" style="0" customWidth="1"/>
    <col min="23" max="23" width="9.28125" style="0" customWidth="1"/>
  </cols>
  <sheetData>
    <row r="1" spans="1:1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9:15" ht="27" customHeight="1">
      <c r="I2" s="24" t="s">
        <v>11</v>
      </c>
      <c r="J2" s="24"/>
      <c r="K2" s="24"/>
      <c r="L2" s="24"/>
      <c r="M2" s="24"/>
      <c r="N2" s="24"/>
      <c r="O2" s="24"/>
    </row>
    <row r="3" spans="7:17" ht="24.75" customHeight="1">
      <c r="G3" s="25" t="s">
        <v>1</v>
      </c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7:17" ht="16.5" customHeight="1">
      <c r="G4" s="25" t="s">
        <v>26</v>
      </c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3:22" ht="4.5" customHeight="1"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3" ht="8.25" customHeight="1">
      <c r="A6" s="27"/>
      <c r="B6" s="27"/>
      <c r="C6" s="27"/>
    </row>
    <row r="7" spans="1:23" ht="60" customHeight="1">
      <c r="A7" s="7" t="s">
        <v>3</v>
      </c>
      <c r="B7" s="7" t="s">
        <v>4</v>
      </c>
      <c r="C7" s="21" t="s">
        <v>5</v>
      </c>
      <c r="D7" s="22"/>
      <c r="E7" s="7" t="s">
        <v>6</v>
      </c>
      <c r="F7" s="21" t="s">
        <v>16</v>
      </c>
      <c r="G7" s="22"/>
      <c r="H7" s="7" t="s">
        <v>7</v>
      </c>
      <c r="I7" s="7" t="s">
        <v>17</v>
      </c>
      <c r="J7" s="7" t="s">
        <v>18</v>
      </c>
      <c r="K7" s="7" t="s">
        <v>22</v>
      </c>
      <c r="L7" s="7" t="s">
        <v>25</v>
      </c>
      <c r="M7" s="7" t="s">
        <v>20</v>
      </c>
      <c r="N7" s="7" t="s">
        <v>23</v>
      </c>
      <c r="O7" s="7" t="s">
        <v>19</v>
      </c>
      <c r="P7" s="8" t="s">
        <v>8</v>
      </c>
      <c r="Q7" s="10" t="s">
        <v>9</v>
      </c>
      <c r="R7" s="5"/>
      <c r="S7" s="9" t="s">
        <v>21</v>
      </c>
      <c r="T7" s="7" t="s">
        <v>12</v>
      </c>
      <c r="U7" s="7" t="s">
        <v>24</v>
      </c>
      <c r="V7" s="7" t="s">
        <v>25</v>
      </c>
      <c r="W7" s="7" t="s">
        <v>13</v>
      </c>
    </row>
    <row r="8" spans="1:23" ht="69" customHeight="1">
      <c r="A8" s="1">
        <v>1</v>
      </c>
      <c r="B8" s="1">
        <v>1</v>
      </c>
      <c r="C8" s="12" t="s">
        <v>14</v>
      </c>
      <c r="D8" s="13"/>
      <c r="E8" s="1" t="s">
        <v>15</v>
      </c>
      <c r="F8" s="14">
        <v>22</v>
      </c>
      <c r="G8" s="15"/>
      <c r="H8" s="2">
        <v>8700</v>
      </c>
      <c r="I8" s="2">
        <v>800</v>
      </c>
      <c r="J8" s="2">
        <v>4350</v>
      </c>
      <c r="K8" s="2">
        <v>542.17</v>
      </c>
      <c r="L8" s="2">
        <v>0</v>
      </c>
      <c r="M8" s="2">
        <v>6960</v>
      </c>
      <c r="N8" s="2">
        <v>0</v>
      </c>
      <c r="O8" s="2">
        <v>0</v>
      </c>
      <c r="P8" s="11">
        <f>H8+I8+J8+K8+M8+L8+N8+O8</f>
        <v>21352.17</v>
      </c>
      <c r="Q8" s="6">
        <v>8400</v>
      </c>
      <c r="R8" s="6"/>
      <c r="S8" s="4">
        <v>3840.33</v>
      </c>
      <c r="T8" s="2">
        <v>320.03</v>
      </c>
      <c r="U8" s="2">
        <v>213.35</v>
      </c>
      <c r="V8" s="2"/>
      <c r="W8" s="3">
        <f>P8-Q8-S8-T8-U8-V8</f>
        <v>8578.459999999997</v>
      </c>
    </row>
    <row r="9" spans="1:23" ht="10.5" customHeight="1">
      <c r="A9" s="16" t="s">
        <v>10</v>
      </c>
      <c r="B9" s="17"/>
      <c r="C9" s="17"/>
      <c r="D9" s="17"/>
      <c r="E9" s="18"/>
      <c r="F9" s="19"/>
      <c r="G9" s="20"/>
      <c r="H9" s="3">
        <f aca="true" t="shared" si="0" ref="H9:W9">SUM(H8:H8)</f>
        <v>8700</v>
      </c>
      <c r="I9" s="3">
        <f t="shared" si="0"/>
        <v>800</v>
      </c>
      <c r="J9" s="3">
        <f t="shared" si="0"/>
        <v>4350</v>
      </c>
      <c r="K9" s="3">
        <f t="shared" si="0"/>
        <v>542.17</v>
      </c>
      <c r="L9" s="3">
        <f t="shared" si="0"/>
        <v>0</v>
      </c>
      <c r="M9" s="3">
        <f t="shared" si="0"/>
        <v>6960</v>
      </c>
      <c r="N9" s="3">
        <f t="shared" si="0"/>
        <v>0</v>
      </c>
      <c r="O9" s="3">
        <f t="shared" si="0"/>
        <v>0</v>
      </c>
      <c r="P9" s="3">
        <f t="shared" si="0"/>
        <v>21352.17</v>
      </c>
      <c r="Q9" s="3">
        <f t="shared" si="0"/>
        <v>8400</v>
      </c>
      <c r="R9" s="3">
        <f t="shared" si="0"/>
        <v>0</v>
      </c>
      <c r="S9" s="3">
        <f t="shared" si="0"/>
        <v>3840.33</v>
      </c>
      <c r="T9" s="3">
        <f t="shared" si="0"/>
        <v>320.03</v>
      </c>
      <c r="U9" s="3">
        <f t="shared" si="0"/>
        <v>213.35</v>
      </c>
      <c r="V9" s="3">
        <f t="shared" si="0"/>
        <v>0</v>
      </c>
      <c r="W9" s="3">
        <f t="shared" si="0"/>
        <v>8578.459999999997</v>
      </c>
    </row>
    <row r="10" ht="9.75" customHeight="1"/>
  </sheetData>
  <sheetProtection/>
  <mergeCells count="12">
    <mergeCell ref="C7:D7"/>
    <mergeCell ref="F7:G7"/>
    <mergeCell ref="A1:K1"/>
    <mergeCell ref="I2:O2"/>
    <mergeCell ref="G3:Q3"/>
    <mergeCell ref="G4:Q4"/>
    <mergeCell ref="C5:V5"/>
    <mergeCell ref="A6:C6"/>
    <mergeCell ref="C8:D8"/>
    <mergeCell ref="F8:G8"/>
    <mergeCell ref="A9:E9"/>
    <mergeCell ref="F9:G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2023-01-17T11:47:41Z</dcterms:modified>
  <cp:category/>
  <cp:version/>
  <cp:contentType/>
  <cp:contentStatus/>
</cp:coreProperties>
</file>